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<sst xmlns="http://schemas.openxmlformats.org/spreadsheetml/2006/main" count="86" uniqueCount="62">
  <si>
    <t>№ п/п</t>
  </si>
  <si>
    <t>Наименование</t>
  </si>
  <si>
    <t>Качеля маятниковая</t>
  </si>
  <si>
    <t>Скамеечка детская</t>
  </si>
  <si>
    <t>Песочница с грибком</t>
  </si>
  <si>
    <t>Металлическая урна</t>
  </si>
  <si>
    <t>Металлическая горка</t>
  </si>
  <si>
    <t>Качеля -балансир</t>
  </si>
  <si>
    <t>Стенка для лазания</t>
  </si>
  <si>
    <t>Турник</t>
  </si>
  <si>
    <t>Стенка гимнастическая</t>
  </si>
  <si>
    <t>Стойки для сушки белья</t>
  </si>
  <si>
    <t>шт.</t>
  </si>
  <si>
    <t>Установка игрового городка</t>
  </si>
  <si>
    <t>Адрес</t>
  </si>
  <si>
    <t>ул. Ленина, 32а</t>
  </si>
  <si>
    <t>ул. Ленина, 32а, 34, ул. Карпенко, 15. ул. 9 мая, 11, ул. Заря, 27, ул. Октябрьская, 9, ул. Елагина, 530, ул. Электростальская, 40</t>
  </si>
  <si>
    <t>ул. Электростальская, 40</t>
  </si>
  <si>
    <t>ул. Ленина, 7, 32а, 37, 37а, 39а, ул. 9 Мая, 5, ул. Электростальская, 7, 3, ул. Елагина, 437</t>
  </si>
  <si>
    <t>ул. Ленина, 37, 37а, 39а, ул. 9 Мая, 5, 11, ул. Электростальская, 7, ул. Калинина, 16, ул. Мира, 23</t>
  </si>
  <si>
    <t>ул. Электростальская, 7, 34</t>
  </si>
  <si>
    <t>ул. Электростальская, 3</t>
  </si>
  <si>
    <t>ул. Электростальская, 3, ул. Калинина, 16</t>
  </si>
  <si>
    <t>ул. Крылова, 18а, ул. Карпенко, 17в, ул. Ленина, 11</t>
  </si>
  <si>
    <t>Приложение 1</t>
  </si>
  <si>
    <t>Ед. изм.</t>
  </si>
  <si>
    <t>Кол-во</t>
  </si>
  <si>
    <t>Цена, тыс. руб.</t>
  </si>
  <si>
    <t>Посадка цветов</t>
  </si>
  <si>
    <t>м2</t>
  </si>
  <si>
    <t>Посадка деревьев всего, в том числе:</t>
  </si>
  <si>
    <t xml:space="preserve">     яблоня</t>
  </si>
  <si>
    <t xml:space="preserve">     сирень</t>
  </si>
  <si>
    <t xml:space="preserve">     спирея</t>
  </si>
  <si>
    <t xml:space="preserve">     рябина</t>
  </si>
  <si>
    <t>ул. Электростальская, 3, 7, 34, 40, ул. Ленина, 37, 37а, 39а, ул. 9 Мая, 5, 11, ул. Елагина, 437, ул. Калинина, 16</t>
  </si>
  <si>
    <t>Стоимость работ, тыс. руб.</t>
  </si>
  <si>
    <t>всего, в т.ч. по годам:</t>
  </si>
  <si>
    <t>МБ</t>
  </si>
  <si>
    <t>ВИ</t>
  </si>
  <si>
    <t>Директор МУ ЖКХ</t>
  </si>
  <si>
    <t>А.П. Сафонов</t>
  </si>
  <si>
    <t>Адресный перечень мероприятий по благоустройству дворовых территорий МО "Чебаркульский городской округ"</t>
  </si>
  <si>
    <t>по согласованию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</si>
  <si>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</si>
  <si>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</si>
  <si>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</si>
  <si>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</si>
  <si>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</si>
  <si>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</si>
  <si>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</si>
  <si>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</si>
  <si>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</si>
  <si>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</si>
  <si>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Установка спортивного городка</t>
  </si>
  <si>
    <t>ул.Ленина, 7-9, 32а,18, ул.Электростальская, 3,9, ул. 9-мая, 5, ул.Мира,5-7, 8,10, ул.Карпенко, 8-8а-8б; ул. Октябрьская,9, 7-9а,1.</t>
  </si>
  <si>
    <t>ул.Крылова, 18 - ул.Карпенко,19, ул.Мира, 9-11, ул.Ленина,18,32а, ул.Мира,36-ул.Крылова,12, ул. 9-Мая,11,36, ул.Заря,27, ул.Карпенко, 7-9, 15, 4а, ул. Электростальская,34,32 ул.Крупская,18, ул.Октябрьская,11</t>
  </si>
  <si>
    <t>ул.Ленина, 7-9, 32а,18, ул.Электростальская, 3,9, ул. 9-мая, 5, ул.Мира,5-7, 8,10, ул.Карпенко, 8-8а-8б; ул. Октябрьская,9, 7-9а,1 и другие</t>
  </si>
  <si>
    <t>ул. Ленина, 7, 32а, 37, 37а, 39а, ул. 9 Мая, 5, ул. Электростальская, 7, 3, ул. Елагина, 437 и другие</t>
  </si>
  <si>
    <t>ИТОГО по 43 дворам:</t>
  </si>
  <si>
    <t>Установка (в том числе восстановление и реконструкция) отдельных малых архитектурных форм (22 двора)</t>
  </si>
  <si>
    <t xml:space="preserve">к муниципальной целевой Программе благоустройства территории МО «Чебаркульский городской округа» «Наш двор» на 2011 - 2013 годы, утвержденной постановлением Главы  Чебаркульского городского округа
от « 25 » августа 2010 г. № 736/1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</si>
</sst>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sz val="10"/>
      <color indexed="8"/>
      <name val="Arial Cyr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2" borderId="10" xfId="0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" fontId="2" fillId="2" borderId="16" xfId="0" applyNumberFormat="1" applyFont="1" applyFill="1" applyBorder="1" applyAlignment="1">
      <alignment horizontal="center" vertical="center"/>
    </xf>
    <xf numFmtId="1" fontId="2" fillId="2" borderId="13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BreakPreview" zoomScaleSheetLayoutView="100" zoomScalePageLayoutView="0" workbookViewId="0" topLeftCell="A1">
      <selection activeCell="L2" sqref="L2:P2"/>
    </sheetView>
  </sheetViews>
  <sheetFormatPr defaultColWidth="9.140625" defaultRowHeight="15"/>
  <cols>
    <col min="1" max="1" width="5.28125" style="4" customWidth="1"/>
    <col min="2" max="2" width="28.00390625" style="4" customWidth="1"/>
    <col min="3" max="3" width="47.8515625" style="4" customWidth="1"/>
    <col min="4" max="4" width="4.8515625" style="4" bestFit="1" customWidth="1"/>
    <col min="5" max="5" width="5.140625" style="4" bestFit="1" customWidth="1"/>
    <col min="6" max="7" width="9.7109375" style="4" hidden="1" customWidth="1"/>
    <col min="8" max="15" width="7.140625" style="4" customWidth="1"/>
    <col min="16" max="16384" width="9.140625" style="4" customWidth="1"/>
  </cols>
  <sheetData>
    <row r="1" ht="15.75">
      <c r="N1" s="9" t="s">
        <v>24</v>
      </c>
    </row>
    <row r="2" spans="12:16" ht="156" customHeight="1">
      <c r="L2" s="20" t="s">
        <v>61</v>
      </c>
      <c r="M2" s="20"/>
      <c r="N2" s="20"/>
      <c r="O2" s="20"/>
      <c r="P2" s="20"/>
    </row>
    <row r="3" spans="9:15" ht="15.75">
      <c r="I3" s="5"/>
      <c r="O3" s="5"/>
    </row>
    <row r="4" spans="1:15" s="2" customFormat="1" ht="15">
      <c r="A4" s="21" t="s">
        <v>42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="2" customFormat="1" ht="15"/>
    <row r="6" spans="1:15" s="2" customFormat="1" ht="15">
      <c r="A6" s="27" t="s">
        <v>0</v>
      </c>
      <c r="B6" s="27" t="s">
        <v>1</v>
      </c>
      <c r="C6" s="27" t="s">
        <v>14</v>
      </c>
      <c r="D6" s="27" t="s">
        <v>25</v>
      </c>
      <c r="E6" s="27" t="s">
        <v>26</v>
      </c>
      <c r="F6" s="27" t="s">
        <v>27</v>
      </c>
      <c r="G6" s="8"/>
      <c r="H6" s="31" t="s">
        <v>36</v>
      </c>
      <c r="I6" s="31"/>
      <c r="J6" s="31"/>
      <c r="K6" s="31"/>
      <c r="L6" s="31"/>
      <c r="M6" s="31"/>
      <c r="N6" s="31"/>
      <c r="O6" s="31"/>
    </row>
    <row r="7" spans="1:15" s="2" customFormat="1" ht="31.5" customHeight="1">
      <c r="A7" s="28"/>
      <c r="B7" s="28"/>
      <c r="C7" s="28"/>
      <c r="D7" s="28"/>
      <c r="E7" s="28"/>
      <c r="F7" s="28"/>
      <c r="G7" s="8"/>
      <c r="H7" s="31" t="s">
        <v>37</v>
      </c>
      <c r="I7" s="31"/>
      <c r="J7" s="30">
        <v>2011</v>
      </c>
      <c r="K7" s="30"/>
      <c r="L7" s="30">
        <v>2012</v>
      </c>
      <c r="M7" s="30"/>
      <c r="N7" s="30">
        <v>2013</v>
      </c>
      <c r="O7" s="30"/>
    </row>
    <row r="8" spans="1:15" s="2" customFormat="1" ht="15">
      <c r="A8" s="29"/>
      <c r="B8" s="29"/>
      <c r="C8" s="29"/>
      <c r="D8" s="29"/>
      <c r="E8" s="29"/>
      <c r="F8" s="29"/>
      <c r="G8" s="1"/>
      <c r="H8" s="10" t="s">
        <v>38</v>
      </c>
      <c r="I8" s="1" t="s">
        <v>39</v>
      </c>
      <c r="J8" s="10" t="s">
        <v>38</v>
      </c>
      <c r="K8" s="1" t="s">
        <v>39</v>
      </c>
      <c r="L8" s="10" t="s">
        <v>38</v>
      </c>
      <c r="M8" s="1" t="s">
        <v>39</v>
      </c>
      <c r="N8" s="10" t="s">
        <v>38</v>
      </c>
      <c r="O8" s="1" t="s">
        <v>39</v>
      </c>
    </row>
    <row r="9" spans="1:15" s="2" customFormat="1" ht="75">
      <c r="A9" s="18">
        <v>1</v>
      </c>
      <c r="B9" s="18" t="s">
        <v>60</v>
      </c>
      <c r="C9" s="18"/>
      <c r="D9" s="18"/>
      <c r="E9" s="18"/>
      <c r="F9" s="18"/>
      <c r="G9" s="1"/>
      <c r="H9" s="10"/>
      <c r="I9" s="1"/>
      <c r="J9" s="10"/>
      <c r="K9" s="1"/>
      <c r="L9" s="10"/>
      <c r="M9" s="1"/>
      <c r="N9" s="10"/>
      <c r="O9" s="1"/>
    </row>
    <row r="10" spans="1:15" s="2" customFormat="1" ht="30">
      <c r="A10" s="19" t="s">
        <v>44</v>
      </c>
      <c r="B10" s="3" t="s">
        <v>2</v>
      </c>
      <c r="C10" s="3" t="s">
        <v>18</v>
      </c>
      <c r="D10" s="6" t="s">
        <v>12</v>
      </c>
      <c r="E10" s="6">
        <v>9</v>
      </c>
      <c r="F10" s="7">
        <v>7.35</v>
      </c>
      <c r="G10" s="7">
        <f aca="true" t="shared" si="0" ref="G10:G21">E10*F10</f>
        <v>66.14999999999999</v>
      </c>
      <c r="H10" s="11">
        <v>58.8</v>
      </c>
      <c r="I10" s="7"/>
      <c r="J10" s="11">
        <v>29.4</v>
      </c>
      <c r="K10" s="7"/>
      <c r="L10" s="11">
        <v>29.4</v>
      </c>
      <c r="M10" s="7"/>
      <c r="N10" s="11"/>
      <c r="O10" s="7"/>
    </row>
    <row r="11" spans="1:15" s="2" customFormat="1" ht="15">
      <c r="A11" s="6" t="s">
        <v>45</v>
      </c>
      <c r="B11" s="3" t="s">
        <v>3</v>
      </c>
      <c r="C11" s="3" t="s">
        <v>15</v>
      </c>
      <c r="D11" s="6" t="s">
        <v>12</v>
      </c>
      <c r="E11" s="6">
        <v>1</v>
      </c>
      <c r="F11" s="7">
        <v>6</v>
      </c>
      <c r="G11" s="7">
        <f t="shared" si="0"/>
        <v>6</v>
      </c>
      <c r="H11" s="11">
        <v>6</v>
      </c>
      <c r="I11" s="7"/>
      <c r="J11" s="11">
        <v>6</v>
      </c>
      <c r="K11" s="7"/>
      <c r="L11" s="11"/>
      <c r="M11" s="7"/>
      <c r="N11" s="11"/>
      <c r="O11" s="7"/>
    </row>
    <row r="12" spans="1:15" s="2" customFormat="1" ht="45">
      <c r="A12" s="19" t="s">
        <v>46</v>
      </c>
      <c r="B12" s="3" t="s">
        <v>4</v>
      </c>
      <c r="C12" s="3" t="s">
        <v>16</v>
      </c>
      <c r="D12" s="6" t="s">
        <v>12</v>
      </c>
      <c r="E12" s="6">
        <v>8</v>
      </c>
      <c r="F12" s="7">
        <v>5</v>
      </c>
      <c r="G12" s="7">
        <f t="shared" si="0"/>
        <v>40</v>
      </c>
      <c r="H12" s="11">
        <v>40</v>
      </c>
      <c r="I12" s="7"/>
      <c r="J12" s="11">
        <v>20</v>
      </c>
      <c r="K12" s="7"/>
      <c r="L12" s="11">
        <v>20</v>
      </c>
      <c r="M12" s="7"/>
      <c r="N12" s="11"/>
      <c r="O12" s="7"/>
    </row>
    <row r="13" spans="1:15" s="2" customFormat="1" ht="15">
      <c r="A13" s="6" t="s">
        <v>47</v>
      </c>
      <c r="B13" s="3" t="s">
        <v>5</v>
      </c>
      <c r="C13" s="3" t="s">
        <v>17</v>
      </c>
      <c r="D13" s="6" t="s">
        <v>12</v>
      </c>
      <c r="E13" s="6">
        <v>4</v>
      </c>
      <c r="F13" s="7">
        <v>1.43</v>
      </c>
      <c r="G13" s="7">
        <f t="shared" si="0"/>
        <v>5.72</v>
      </c>
      <c r="H13" s="11">
        <v>5.72</v>
      </c>
      <c r="I13" s="7"/>
      <c r="J13" s="11">
        <v>5.72</v>
      </c>
      <c r="K13" s="7"/>
      <c r="L13" s="11"/>
      <c r="M13" s="7"/>
      <c r="N13" s="11"/>
      <c r="O13" s="7"/>
    </row>
    <row r="14" spans="1:15" s="2" customFormat="1" ht="45">
      <c r="A14" s="19" t="s">
        <v>48</v>
      </c>
      <c r="B14" s="3" t="s">
        <v>6</v>
      </c>
      <c r="C14" s="3" t="s">
        <v>35</v>
      </c>
      <c r="D14" s="6" t="s">
        <v>12</v>
      </c>
      <c r="E14" s="6">
        <v>10</v>
      </c>
      <c r="F14" s="7">
        <v>17.5</v>
      </c>
      <c r="G14" s="7">
        <f t="shared" si="0"/>
        <v>175</v>
      </c>
      <c r="H14" s="11">
        <v>175</v>
      </c>
      <c r="I14" s="7"/>
      <c r="J14" s="11">
        <v>52.5</v>
      </c>
      <c r="K14" s="7"/>
      <c r="L14" s="11">
        <v>52.5</v>
      </c>
      <c r="M14" s="7"/>
      <c r="N14" s="11">
        <v>70</v>
      </c>
      <c r="O14" s="7"/>
    </row>
    <row r="15" spans="1:15" s="2" customFormat="1" ht="31.5" customHeight="1">
      <c r="A15" s="6" t="s">
        <v>49</v>
      </c>
      <c r="B15" s="3" t="s">
        <v>7</v>
      </c>
      <c r="C15" s="3" t="s">
        <v>19</v>
      </c>
      <c r="D15" s="6" t="s">
        <v>12</v>
      </c>
      <c r="E15" s="6">
        <v>6</v>
      </c>
      <c r="F15" s="7">
        <v>7.35</v>
      </c>
      <c r="G15" s="7">
        <f t="shared" si="0"/>
        <v>44.099999999999994</v>
      </c>
      <c r="H15" s="11">
        <v>44.099999999999994</v>
      </c>
      <c r="I15" s="7"/>
      <c r="J15" s="11"/>
      <c r="K15" s="7"/>
      <c r="L15" s="11">
        <v>44.1</v>
      </c>
      <c r="M15" s="7"/>
      <c r="N15" s="11"/>
      <c r="O15" s="7"/>
    </row>
    <row r="16" spans="1:15" s="2" customFormat="1" ht="15">
      <c r="A16" s="19" t="s">
        <v>50</v>
      </c>
      <c r="B16" s="3" t="s">
        <v>8</v>
      </c>
      <c r="C16" s="3" t="s">
        <v>20</v>
      </c>
      <c r="D16" s="6" t="s">
        <v>12</v>
      </c>
      <c r="E16" s="6">
        <v>2</v>
      </c>
      <c r="F16" s="7">
        <v>16.8</v>
      </c>
      <c r="G16" s="7">
        <f t="shared" si="0"/>
        <v>33.6</v>
      </c>
      <c r="H16" s="11">
        <v>33.6</v>
      </c>
      <c r="I16" s="7"/>
      <c r="J16" s="11"/>
      <c r="K16" s="7"/>
      <c r="L16" s="11">
        <v>16.8</v>
      </c>
      <c r="M16" s="7"/>
      <c r="N16" s="11">
        <v>16.8</v>
      </c>
      <c r="O16" s="7"/>
    </row>
    <row r="17" spans="1:15" s="2" customFormat="1" ht="15">
      <c r="A17" s="6" t="s">
        <v>51</v>
      </c>
      <c r="B17" s="3" t="s">
        <v>9</v>
      </c>
      <c r="C17" s="3" t="s">
        <v>21</v>
      </c>
      <c r="D17" s="6" t="s">
        <v>12</v>
      </c>
      <c r="E17" s="6">
        <v>1</v>
      </c>
      <c r="F17" s="7">
        <v>9.95</v>
      </c>
      <c r="G17" s="7">
        <f t="shared" si="0"/>
        <v>9.95</v>
      </c>
      <c r="H17" s="11">
        <v>9.95</v>
      </c>
      <c r="I17" s="7"/>
      <c r="J17" s="11"/>
      <c r="K17" s="7"/>
      <c r="L17" s="11">
        <v>9.95</v>
      </c>
      <c r="M17" s="7"/>
      <c r="N17" s="11"/>
      <c r="O17" s="7"/>
    </row>
    <row r="18" spans="1:15" s="2" customFormat="1" ht="15">
      <c r="A18" s="19" t="s">
        <v>52</v>
      </c>
      <c r="B18" s="3" t="s">
        <v>10</v>
      </c>
      <c r="C18" s="3" t="s">
        <v>22</v>
      </c>
      <c r="D18" s="6" t="s">
        <v>12</v>
      </c>
      <c r="E18" s="6">
        <v>2</v>
      </c>
      <c r="F18" s="7">
        <v>13.35</v>
      </c>
      <c r="G18" s="7">
        <f t="shared" si="0"/>
        <v>26.7</v>
      </c>
      <c r="H18" s="11">
        <v>26.7</v>
      </c>
      <c r="I18" s="7"/>
      <c r="J18" s="11"/>
      <c r="K18" s="7"/>
      <c r="L18" s="11"/>
      <c r="M18" s="7"/>
      <c r="N18" s="11">
        <v>26.7</v>
      </c>
      <c r="O18" s="7"/>
    </row>
    <row r="19" spans="1:15" s="2" customFormat="1" ht="15">
      <c r="A19" s="6" t="s">
        <v>53</v>
      </c>
      <c r="B19" s="3" t="s">
        <v>11</v>
      </c>
      <c r="C19" s="3" t="s">
        <v>23</v>
      </c>
      <c r="D19" s="6" t="s">
        <v>12</v>
      </c>
      <c r="E19" s="6">
        <v>7</v>
      </c>
      <c r="F19" s="7">
        <v>3</v>
      </c>
      <c r="G19" s="7">
        <f t="shared" si="0"/>
        <v>21</v>
      </c>
      <c r="H19" s="11">
        <v>21</v>
      </c>
      <c r="I19" s="7"/>
      <c r="J19" s="11"/>
      <c r="K19" s="7"/>
      <c r="L19" s="11"/>
      <c r="M19" s="7"/>
      <c r="N19" s="11">
        <v>21</v>
      </c>
      <c r="O19" s="7"/>
    </row>
    <row r="20" spans="1:15" s="2" customFormat="1" ht="45">
      <c r="A20" s="6">
        <v>2</v>
      </c>
      <c r="B20" s="3" t="s">
        <v>13</v>
      </c>
      <c r="C20" s="3" t="s">
        <v>55</v>
      </c>
      <c r="D20" s="6" t="s">
        <v>12</v>
      </c>
      <c r="E20" s="6">
        <v>14</v>
      </c>
      <c r="F20" s="7">
        <v>105</v>
      </c>
      <c r="G20" s="7">
        <f t="shared" si="0"/>
        <v>1470</v>
      </c>
      <c r="H20" s="11"/>
      <c r="I20" s="7">
        <v>1230</v>
      </c>
      <c r="J20" s="11"/>
      <c r="K20" s="7">
        <v>495</v>
      </c>
      <c r="L20" s="11"/>
      <c r="M20" s="7">
        <v>315</v>
      </c>
      <c r="N20" s="11"/>
      <c r="O20" s="7">
        <v>420</v>
      </c>
    </row>
    <row r="21" spans="1:15" s="2" customFormat="1" ht="75">
      <c r="A21" s="6">
        <v>3</v>
      </c>
      <c r="B21" s="3" t="s">
        <v>54</v>
      </c>
      <c r="C21" s="3" t="s">
        <v>56</v>
      </c>
      <c r="D21" s="6" t="s">
        <v>12</v>
      </c>
      <c r="E21" s="6">
        <v>15</v>
      </c>
      <c r="F21" s="7">
        <v>88</v>
      </c>
      <c r="G21" s="7">
        <f t="shared" si="0"/>
        <v>1320</v>
      </c>
      <c r="H21" s="11"/>
      <c r="I21" s="7">
        <v>1320</v>
      </c>
      <c r="J21" s="11"/>
      <c r="K21" s="7">
        <v>704</v>
      </c>
      <c r="L21" s="11"/>
      <c r="M21" s="7">
        <v>264</v>
      </c>
      <c r="N21" s="11"/>
      <c r="O21" s="7">
        <v>352</v>
      </c>
    </row>
    <row r="22" spans="1:15" s="2" customFormat="1" ht="30">
      <c r="A22" s="6">
        <v>4</v>
      </c>
      <c r="B22" s="3" t="s">
        <v>28</v>
      </c>
      <c r="C22" s="3" t="s">
        <v>58</v>
      </c>
      <c r="D22" s="6" t="s">
        <v>29</v>
      </c>
      <c r="E22" s="6">
        <v>915</v>
      </c>
      <c r="F22" s="7"/>
      <c r="G22" s="7">
        <v>450</v>
      </c>
      <c r="H22" s="11">
        <v>450</v>
      </c>
      <c r="I22" s="7"/>
      <c r="J22" s="11">
        <v>150</v>
      </c>
      <c r="K22" s="7"/>
      <c r="L22" s="11">
        <v>150</v>
      </c>
      <c r="M22" s="7"/>
      <c r="N22" s="11">
        <v>150</v>
      </c>
      <c r="O22" s="7"/>
    </row>
    <row r="23" spans="1:15" s="2" customFormat="1" ht="45">
      <c r="A23" s="6">
        <v>5</v>
      </c>
      <c r="B23" s="3" t="s">
        <v>30</v>
      </c>
      <c r="C23" s="3" t="s">
        <v>57</v>
      </c>
      <c r="D23" s="6"/>
      <c r="E23" s="6"/>
      <c r="F23" s="7"/>
      <c r="G23" s="7">
        <v>60</v>
      </c>
      <c r="H23" s="11">
        <v>60</v>
      </c>
      <c r="I23" s="7"/>
      <c r="J23" s="11">
        <v>20</v>
      </c>
      <c r="K23" s="7"/>
      <c r="L23" s="11">
        <v>20</v>
      </c>
      <c r="M23" s="7"/>
      <c r="N23" s="11">
        <v>20</v>
      </c>
      <c r="O23" s="7"/>
    </row>
    <row r="24" spans="1:15" s="2" customFormat="1" ht="15">
      <c r="A24" s="6"/>
      <c r="B24" s="3" t="s">
        <v>31</v>
      </c>
      <c r="C24" s="3" t="s">
        <v>43</v>
      </c>
      <c r="D24" s="6" t="s">
        <v>12</v>
      </c>
      <c r="E24" s="6">
        <v>66</v>
      </c>
      <c r="F24" s="7"/>
      <c r="G24" s="7"/>
      <c r="H24" s="32">
        <v>66</v>
      </c>
      <c r="I24" s="33"/>
      <c r="J24" s="34">
        <v>22</v>
      </c>
      <c r="K24" s="35"/>
      <c r="L24" s="34">
        <v>22</v>
      </c>
      <c r="M24" s="35"/>
      <c r="N24" s="34">
        <v>22</v>
      </c>
      <c r="O24" s="35"/>
    </row>
    <row r="25" spans="1:15" s="2" customFormat="1" ht="15">
      <c r="A25" s="6"/>
      <c r="B25" s="3" t="s">
        <v>32</v>
      </c>
      <c r="C25" s="3" t="s">
        <v>43</v>
      </c>
      <c r="D25" s="6" t="s">
        <v>12</v>
      </c>
      <c r="E25" s="6">
        <v>90</v>
      </c>
      <c r="F25" s="7"/>
      <c r="G25" s="7"/>
      <c r="H25" s="32">
        <v>90</v>
      </c>
      <c r="I25" s="33"/>
      <c r="J25" s="34">
        <v>30</v>
      </c>
      <c r="K25" s="35"/>
      <c r="L25" s="34">
        <v>30</v>
      </c>
      <c r="M25" s="35"/>
      <c r="N25" s="34">
        <v>30</v>
      </c>
      <c r="O25" s="35"/>
    </row>
    <row r="26" spans="1:15" s="2" customFormat="1" ht="15">
      <c r="A26" s="6"/>
      <c r="B26" s="3" t="s">
        <v>33</v>
      </c>
      <c r="C26" s="3" t="s">
        <v>43</v>
      </c>
      <c r="D26" s="6" t="s">
        <v>12</v>
      </c>
      <c r="E26" s="6">
        <v>180</v>
      </c>
      <c r="F26" s="7"/>
      <c r="G26" s="7"/>
      <c r="H26" s="32">
        <v>180</v>
      </c>
      <c r="I26" s="33"/>
      <c r="J26" s="34">
        <v>60</v>
      </c>
      <c r="K26" s="35"/>
      <c r="L26" s="34">
        <v>60</v>
      </c>
      <c r="M26" s="35"/>
      <c r="N26" s="34">
        <v>60</v>
      </c>
      <c r="O26" s="35"/>
    </row>
    <row r="27" spans="1:15" s="2" customFormat="1" ht="15">
      <c r="A27" s="6"/>
      <c r="B27" s="3" t="s">
        <v>34</v>
      </c>
      <c r="C27" s="3" t="s">
        <v>43</v>
      </c>
      <c r="D27" s="6" t="s">
        <v>12</v>
      </c>
      <c r="E27" s="6">
        <v>6</v>
      </c>
      <c r="F27" s="7"/>
      <c r="G27" s="7"/>
      <c r="H27" s="32">
        <v>6</v>
      </c>
      <c r="I27" s="33"/>
      <c r="J27" s="34">
        <v>2</v>
      </c>
      <c r="K27" s="35"/>
      <c r="L27" s="34">
        <v>2</v>
      </c>
      <c r="M27" s="35"/>
      <c r="N27" s="34">
        <v>2</v>
      </c>
      <c r="O27" s="35"/>
    </row>
    <row r="28" spans="1:15" s="2" customFormat="1" ht="15">
      <c r="A28" s="23"/>
      <c r="B28" s="24" t="s">
        <v>59</v>
      </c>
      <c r="C28" s="23"/>
      <c r="D28" s="26"/>
      <c r="E28" s="12"/>
      <c r="F28" s="13"/>
      <c r="G28" s="14">
        <f>SUM(G10:G27)</f>
        <v>3728.2200000000003</v>
      </c>
      <c r="H28" s="15">
        <f>SUM(H10:H23)</f>
        <v>930.87</v>
      </c>
      <c r="I28" s="15">
        <f aca="true" t="shared" si="1" ref="I28:O28">SUM(I10:I23)</f>
        <v>2550</v>
      </c>
      <c r="J28" s="15">
        <f t="shared" si="1"/>
        <v>283.62</v>
      </c>
      <c r="K28" s="15">
        <f t="shared" si="1"/>
        <v>1199</v>
      </c>
      <c r="L28" s="15">
        <f t="shared" si="1"/>
        <v>342.75</v>
      </c>
      <c r="M28" s="15">
        <f t="shared" si="1"/>
        <v>579</v>
      </c>
      <c r="N28" s="15">
        <f t="shared" si="1"/>
        <v>304.5</v>
      </c>
      <c r="O28" s="15">
        <f t="shared" si="1"/>
        <v>772</v>
      </c>
    </row>
    <row r="29" spans="1:15" s="2" customFormat="1" ht="15">
      <c r="A29" s="23"/>
      <c r="B29" s="25"/>
      <c r="C29" s="23"/>
      <c r="D29" s="26"/>
      <c r="E29" s="16"/>
      <c r="F29" s="17"/>
      <c r="G29" s="17"/>
      <c r="H29" s="22">
        <f>SUM(H28:I28)</f>
        <v>3480.87</v>
      </c>
      <c r="I29" s="22"/>
      <c r="J29" s="22">
        <f>SUM(J28:K28)</f>
        <v>1482.62</v>
      </c>
      <c r="K29" s="22"/>
      <c r="L29" s="22">
        <f>SUM(L28:M28)</f>
        <v>921.75</v>
      </c>
      <c r="M29" s="22"/>
      <c r="N29" s="22">
        <f>SUM(N28:O28)</f>
        <v>1076.5</v>
      </c>
      <c r="O29" s="22"/>
    </row>
    <row r="30" s="2" customFormat="1" ht="15"/>
    <row r="31" ht="15.75">
      <c r="A31" s="2"/>
    </row>
    <row r="34" spans="1:10" ht="15.75">
      <c r="A34" s="4" t="s">
        <v>40</v>
      </c>
      <c r="C34" s="9"/>
      <c r="J34" s="4" t="s">
        <v>41</v>
      </c>
    </row>
  </sheetData>
  <sheetProtection/>
  <mergeCells count="37">
    <mergeCell ref="H26:I26"/>
    <mergeCell ref="J26:K26"/>
    <mergeCell ref="L26:M26"/>
    <mergeCell ref="N26:O26"/>
    <mergeCell ref="H25:I25"/>
    <mergeCell ref="J25:K25"/>
    <mergeCell ref="L25:M25"/>
    <mergeCell ref="N25:O25"/>
    <mergeCell ref="H27:I27"/>
    <mergeCell ref="J27:K27"/>
    <mergeCell ref="L27:M27"/>
    <mergeCell ref="N27:O27"/>
    <mergeCell ref="H24:I24"/>
    <mergeCell ref="J24:K24"/>
    <mergeCell ref="L24:M24"/>
    <mergeCell ref="N24:O24"/>
    <mergeCell ref="A6:A8"/>
    <mergeCell ref="J7:K7"/>
    <mergeCell ref="N7:O7"/>
    <mergeCell ref="H7:I7"/>
    <mergeCell ref="H6:O6"/>
    <mergeCell ref="F6:F8"/>
    <mergeCell ref="L7:M7"/>
    <mergeCell ref="E6:E8"/>
    <mergeCell ref="D6:D8"/>
    <mergeCell ref="C6:C8"/>
    <mergeCell ref="B6:B8"/>
    <mergeCell ref="L2:P2"/>
    <mergeCell ref="A4:O4"/>
    <mergeCell ref="H29:I29"/>
    <mergeCell ref="J29:K29"/>
    <mergeCell ref="L29:M29"/>
    <mergeCell ref="N29:O29"/>
    <mergeCell ref="A28:A29"/>
    <mergeCell ref="B28:B29"/>
    <mergeCell ref="C28:C29"/>
    <mergeCell ref="D28:D29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Ю. Еланцев</dc:creator>
  <cp:keywords/>
  <dc:description/>
  <cp:lastModifiedBy>gkx-admin</cp:lastModifiedBy>
  <cp:lastPrinted>2010-09-07T02:59:10Z</cp:lastPrinted>
  <dcterms:created xsi:type="dcterms:W3CDTF">2010-08-02T11:09:45Z</dcterms:created>
  <dcterms:modified xsi:type="dcterms:W3CDTF">2010-09-22T12:29:50Z</dcterms:modified>
  <cp:category/>
  <cp:version/>
  <cp:contentType/>
  <cp:contentStatus/>
</cp:coreProperties>
</file>