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<sst xmlns="http://schemas.openxmlformats.org/spreadsheetml/2006/main" count="133" uniqueCount="68">
  <si>
    <t>Дополнительное образование детей</t>
  </si>
  <si>
    <t>Другие вопросы в области здравоохранения</t>
  </si>
  <si>
    <t>Другие вопросы в области национальной безопасности и правоохранительной деятельности</t>
  </si>
  <si>
    <t>14</t>
  </si>
  <si>
    <t>Средства массовой информации</t>
  </si>
  <si>
    <t>Периодическая печать и издательства</t>
  </si>
  <si>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</si>
  <si>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</si>
  <si>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</si>
  <si>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</si>
  <si>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</si>
  <si>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</si>
  <si>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</si>
  <si>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</si>
  <si>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</si>
  <si>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</si>
  <si>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</si>
  <si>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</si>
  <si>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</si>
  <si>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</si>
  <si>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</si>
  <si>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</si>
  <si>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</si>
  <si>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</si>
  <si>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</si>
  <si>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</si>
  <si>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</si>
  <si>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</si>
  <si>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</si>
  <si>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</si>
  <si>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</si>
  <si>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</si>
  <si>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</si>
  <si>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</si>
  <si>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</si>
  <si>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</si>
  <si>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</si>
  <si>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</si>
  <si>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</si>
  <si>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</si>
  <si>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</si>
  <si>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</si>
  <si>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</si>
  <si>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</si>
  <si>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</si>
  <si>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</si>
  <si>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</si>
  <si>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</si>
  <si>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</si>
  <si>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</si>
  <si>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</si>
  <si>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</si>
  <si>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</si>
  <si>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</si>
  <si>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</si>
  <si>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Сельское хозяйство и рыболовство</t>
  </si>
  <si>
    <t>Другие вопросы в области физической культуры и спорта</t>
  </si>
  <si>
    <t>Дорожное хозяйство (дорожные фонды)</t>
  </si>
  <si>
    <t>Коммунальное хозяйство</t>
  </si>
  <si>
    <t>Культура, кинематография</t>
  </si>
  <si>
    <t>Спорт высших достижений</t>
  </si>
  <si>
    <t>Судебная система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</si>
  <si>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</si>
  <si>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</si>
  <si>
    <t>Жилищное хозяйство</t>
  </si>
  <si>
    <t>Исполнено за 1 полугодие 2021 года</t>
  </si>
  <si>
    <t>Исполнение расходов бюджета Чебаркульского городского округа по разделам, подразделам классификации расходов  за 1 полугодие  2021 года</t>
  </si>
  <si>
    <t>Приложение 3
к постановлению администрации
Чебаркульского городского округа
от ___________ 2021 г. № _________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</si>
</sst>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9" fontId="2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1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49" fontId="13" fillId="3" borderId="1" xfId="20" applyNumberFormat="1" applyFont="1" applyFill="1" applyBorder="1" applyAlignment="1">
      <alignment horizontal="left" vertical="center" wrapText="1"/>
      <protection/>
    </xf>
    <xf numFmtId="0" fontId="14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0" fillId="2" borderId="0" xfId="0" applyNumberFormat="1" applyFill="1"/>
    <xf numFmtId="0" fontId="13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/>
    <xf numFmtId="4" fontId="8" fillId="3" borderId="1" xfId="0" applyNumberFormat="1" applyFont="1" applyFill="1" applyBorder="1"/>
    <xf numFmtId="4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28575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2475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190500</xdr:colOff>
      <xdr:row>32</xdr:row>
      <xdr:rowOff>28575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52475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13422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134225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workbookViewId="0" topLeftCell="A1">
      <selection activeCell="B1" sqref="B1:D1"/>
    </sheetView>
  </sheetViews>
  <sheetFormatPr defaultColWidth="9.00390625" defaultRowHeight="12.75"/>
  <cols>
    <col min="1" max="1" width="69.00390625" style="7" customWidth="1"/>
    <col min="2" max="2" width="5.875" style="7" customWidth="1"/>
    <col min="3" max="3" width="7.25390625" style="7" customWidth="1"/>
    <col min="4" max="5" width="15.625" style="0" customWidth="1"/>
  </cols>
  <sheetData>
    <row r="1" spans="1:4" ht="51" customHeight="1">
      <c r="A1" s="24"/>
      <c r="B1" s="27" t="s">
        <v>67</v>
      </c>
      <c r="C1" s="27"/>
      <c r="D1" s="27"/>
    </row>
    <row r="2" spans="1:4" ht="24.75" customHeight="1">
      <c r="A2" s="26" t="s">
        <v>66</v>
      </c>
      <c r="B2" s="26"/>
      <c r="C2" s="26"/>
      <c r="D2" s="26"/>
    </row>
    <row r="3" spans="1:4" ht="15" customHeight="1">
      <c r="A3" s="25" t="s">
        <v>62</v>
      </c>
      <c r="B3" s="25"/>
      <c r="C3" s="25"/>
      <c r="D3" s="23" t="s">
        <v>63</v>
      </c>
    </row>
    <row r="4" spans="1:4" ht="57.75" customHeight="1">
      <c r="A4" s="8" t="s">
        <v>6</v>
      </c>
      <c r="B4" s="9" t="s">
        <v>7</v>
      </c>
      <c r="C4" s="9" t="s">
        <v>8</v>
      </c>
      <c r="D4" s="10" t="s">
        <v>65</v>
      </c>
    </row>
    <row r="5" spans="1:4" s="1" customFormat="1" ht="12.75">
      <c r="A5" s="11" t="s">
        <v>9</v>
      </c>
      <c r="B5" s="11"/>
      <c r="C5" s="11"/>
      <c r="D5" s="4">
        <f>D6+D14+D18+D27+D22+D38+D49+D29+D35+D40+D45</f>
        <v>592371024.3799999</v>
      </c>
    </row>
    <row r="6" spans="1:4" s="3" customFormat="1" ht="13.5">
      <c r="A6" s="13" t="s">
        <v>10</v>
      </c>
      <c r="B6" s="13" t="s">
        <v>11</v>
      </c>
      <c r="C6" s="13"/>
      <c r="D6" s="20">
        <f>SUM(D7:D13)</f>
        <v>33903713.64</v>
      </c>
    </row>
    <row r="7" spans="1:5" s="2" customFormat="1" ht="14.25" customHeight="1">
      <c r="A7" s="6" t="s">
        <v>16</v>
      </c>
      <c r="B7" s="5" t="s">
        <v>11</v>
      </c>
      <c r="C7" s="5" t="s">
        <v>19</v>
      </c>
      <c r="D7" s="22">
        <v>846085.47</v>
      </c>
      <c r="E7" s="18"/>
    </row>
    <row r="8" spans="1:4" s="2" customFormat="1" ht="25.5" customHeight="1">
      <c r="A8" s="6" t="s">
        <v>12</v>
      </c>
      <c r="B8" s="5" t="s">
        <v>11</v>
      </c>
      <c r="C8" s="5" t="s">
        <v>18</v>
      </c>
      <c r="D8" s="22">
        <v>2571346.85</v>
      </c>
    </row>
    <row r="9" spans="1:4" s="2" customFormat="1" ht="25.5">
      <c r="A9" s="6" t="s">
        <v>17</v>
      </c>
      <c r="B9" s="5" t="s">
        <v>11</v>
      </c>
      <c r="C9" s="5" t="s">
        <v>20</v>
      </c>
      <c r="D9" s="22">
        <v>16187286.88</v>
      </c>
    </row>
    <row r="10" spans="1:4" s="2" customFormat="1" ht="13.5">
      <c r="A10" s="6" t="s">
        <v>61</v>
      </c>
      <c r="B10" s="5" t="s">
        <v>11</v>
      </c>
      <c r="C10" s="5" t="s">
        <v>31</v>
      </c>
      <c r="D10" s="22">
        <v>3899.93</v>
      </c>
    </row>
    <row r="11" spans="1:4" s="2" customFormat="1" ht="25.5">
      <c r="A11" s="6" t="s">
        <v>29</v>
      </c>
      <c r="B11" s="5" t="s">
        <v>11</v>
      </c>
      <c r="C11" s="5" t="s">
        <v>22</v>
      </c>
      <c r="D11" s="22">
        <v>6090623.22</v>
      </c>
    </row>
    <row r="12" spans="1:4" ht="13.5">
      <c r="A12" s="6" t="s">
        <v>48</v>
      </c>
      <c r="B12" s="5" t="s">
        <v>11</v>
      </c>
      <c r="C12" s="5" t="s">
        <v>49</v>
      </c>
      <c r="D12" s="22">
        <v>0</v>
      </c>
    </row>
    <row r="13" spans="1:4" s="2" customFormat="1" ht="16.5" customHeight="1">
      <c r="A13" s="6" t="s">
        <v>13</v>
      </c>
      <c r="B13" s="5" t="s">
        <v>11</v>
      </c>
      <c r="C13" s="5" t="s">
        <v>50</v>
      </c>
      <c r="D13" s="22">
        <v>8204471.29</v>
      </c>
    </row>
    <row r="14" spans="1:4" s="3" customFormat="1" ht="17.25" customHeight="1">
      <c r="A14" s="14" t="s">
        <v>27</v>
      </c>
      <c r="B14" s="13" t="s">
        <v>18</v>
      </c>
      <c r="C14" s="13"/>
      <c r="D14" s="20">
        <f>D15+D17+D16</f>
        <v>4882547.79</v>
      </c>
    </row>
    <row r="15" spans="1:4" s="2" customFormat="1" ht="12" customHeight="1">
      <c r="A15" s="6" t="s">
        <v>51</v>
      </c>
      <c r="B15" s="5" t="s">
        <v>18</v>
      </c>
      <c r="C15" s="5" t="s">
        <v>20</v>
      </c>
      <c r="D15" s="21">
        <v>1060080.91</v>
      </c>
    </row>
    <row r="16" spans="1:4" s="2" customFormat="1" ht="25.5">
      <c r="A16" s="6" t="s">
        <v>28</v>
      </c>
      <c r="B16" s="5" t="s">
        <v>18</v>
      </c>
      <c r="C16" s="5" t="s">
        <v>23</v>
      </c>
      <c r="D16" s="21">
        <v>3732466.88</v>
      </c>
    </row>
    <row r="17" spans="1:4" s="2" customFormat="1" ht="15.75" customHeight="1">
      <c r="A17" s="6" t="s">
        <v>2</v>
      </c>
      <c r="B17" s="5" t="s">
        <v>18</v>
      </c>
      <c r="C17" s="5" t="s">
        <v>3</v>
      </c>
      <c r="D17" s="21">
        <v>90000</v>
      </c>
    </row>
    <row r="18" spans="1:4" s="3" customFormat="1" ht="13.5">
      <c r="A18" s="15" t="s">
        <v>47</v>
      </c>
      <c r="B18" s="13" t="s">
        <v>20</v>
      </c>
      <c r="C18" s="13"/>
      <c r="D18" s="20">
        <f>D19+D20+D21</f>
        <v>6549352.74</v>
      </c>
    </row>
    <row r="19" spans="1:4" s="2" customFormat="1" ht="13.5">
      <c r="A19" s="6" t="s">
        <v>55</v>
      </c>
      <c r="B19" s="5" t="s">
        <v>20</v>
      </c>
      <c r="C19" s="5" t="s">
        <v>31</v>
      </c>
      <c r="D19" s="22">
        <v>565200</v>
      </c>
    </row>
    <row r="20" spans="1:4" s="2" customFormat="1" ht="15.75" customHeight="1">
      <c r="A20" s="6" t="s">
        <v>57</v>
      </c>
      <c r="B20" s="5" t="s">
        <v>20</v>
      </c>
      <c r="C20" s="5" t="s">
        <v>23</v>
      </c>
      <c r="D20" s="22">
        <v>5918252.74</v>
      </c>
    </row>
    <row r="21" spans="1:4" s="3" customFormat="1" ht="13.5">
      <c r="A21" s="6" t="s">
        <v>46</v>
      </c>
      <c r="B21" s="5" t="s">
        <v>20</v>
      </c>
      <c r="C21" s="5" t="s">
        <v>45</v>
      </c>
      <c r="D21" s="22">
        <v>65900</v>
      </c>
    </row>
    <row r="22" spans="1:4" s="3" customFormat="1" ht="14.25" customHeight="1">
      <c r="A22" s="13" t="s">
        <v>30</v>
      </c>
      <c r="B22" s="13" t="s">
        <v>31</v>
      </c>
      <c r="C22" s="13"/>
      <c r="D22" s="20">
        <f>SUM(D23:D26)</f>
        <v>20617800.36</v>
      </c>
    </row>
    <row r="23" spans="1:4" s="3" customFormat="1" ht="14.25" customHeight="1">
      <c r="A23" s="6" t="s">
        <v>64</v>
      </c>
      <c r="B23" s="5" t="s">
        <v>31</v>
      </c>
      <c r="C23" s="5" t="s">
        <v>11</v>
      </c>
      <c r="D23" s="22">
        <v>0</v>
      </c>
    </row>
    <row r="24" spans="1:4" s="2" customFormat="1" ht="13.5">
      <c r="A24" s="6" t="s">
        <v>58</v>
      </c>
      <c r="B24" s="5" t="s">
        <v>31</v>
      </c>
      <c r="C24" s="5" t="s">
        <v>19</v>
      </c>
      <c r="D24" s="22">
        <v>4865363.44</v>
      </c>
    </row>
    <row r="25" spans="1:4" s="2" customFormat="1" ht="13.5">
      <c r="A25" s="6" t="s">
        <v>32</v>
      </c>
      <c r="B25" s="5" t="s">
        <v>31</v>
      </c>
      <c r="C25" s="5" t="s">
        <v>18</v>
      </c>
      <c r="D25" s="22">
        <v>9098128.12</v>
      </c>
    </row>
    <row r="26" spans="1:4" s="2" customFormat="1" ht="13.5">
      <c r="A26" s="6" t="s">
        <v>33</v>
      </c>
      <c r="B26" s="5" t="s">
        <v>31</v>
      </c>
      <c r="C26" s="5" t="s">
        <v>31</v>
      </c>
      <c r="D26" s="22">
        <v>6654308.8</v>
      </c>
    </row>
    <row r="27" spans="1:4" s="3" customFormat="1" ht="13.5">
      <c r="A27" s="13" t="s">
        <v>21</v>
      </c>
      <c r="B27" s="13" t="s">
        <v>22</v>
      </c>
      <c r="C27" s="13"/>
      <c r="D27" s="20">
        <f aca="true" t="shared" si="0" ref="D27">D28</f>
        <v>78473.48</v>
      </c>
    </row>
    <row r="28" spans="1:4" s="2" customFormat="1" ht="13.5">
      <c r="A28" s="12" t="s">
        <v>34</v>
      </c>
      <c r="B28" s="5" t="s">
        <v>22</v>
      </c>
      <c r="C28" s="5" t="s">
        <v>31</v>
      </c>
      <c r="D28" s="22">
        <v>78473.48</v>
      </c>
    </row>
    <row r="29" spans="1:4" s="3" customFormat="1" ht="15" customHeight="1">
      <c r="A29" s="14" t="s">
        <v>35</v>
      </c>
      <c r="B29" s="13" t="s">
        <v>36</v>
      </c>
      <c r="C29" s="13"/>
      <c r="D29" s="20">
        <f>D30+D31+D32+D33+D34</f>
        <v>333020620.29999995</v>
      </c>
    </row>
    <row r="30" spans="1:4" s="2" customFormat="1" ht="15" customHeight="1">
      <c r="A30" s="6" t="s">
        <v>37</v>
      </c>
      <c r="B30" s="5" t="s">
        <v>36</v>
      </c>
      <c r="C30" s="5" t="s">
        <v>11</v>
      </c>
      <c r="D30" s="22">
        <v>116980150.75</v>
      </c>
    </row>
    <row r="31" spans="1:4" s="2" customFormat="1" ht="16.5" customHeight="1">
      <c r="A31" s="6" t="s">
        <v>38</v>
      </c>
      <c r="B31" s="5" t="s">
        <v>36</v>
      </c>
      <c r="C31" s="5" t="s">
        <v>19</v>
      </c>
      <c r="D31" s="22">
        <v>169932419.39</v>
      </c>
    </row>
    <row r="32" spans="1:4" s="2" customFormat="1" ht="14.25" customHeight="1">
      <c r="A32" s="6" t="s">
        <v>0</v>
      </c>
      <c r="B32" s="5" t="s">
        <v>36</v>
      </c>
      <c r="C32" s="5" t="s">
        <v>18</v>
      </c>
      <c r="D32" s="22">
        <v>32609889.14</v>
      </c>
    </row>
    <row r="33" spans="1:4" s="2" customFormat="1" ht="15" customHeight="1">
      <c r="A33" s="6" t="s">
        <v>39</v>
      </c>
      <c r="B33" s="5" t="s">
        <v>36</v>
      </c>
      <c r="C33" s="5" t="s">
        <v>36</v>
      </c>
      <c r="D33" s="22">
        <v>2900794.77</v>
      </c>
    </row>
    <row r="34" spans="1:4" s="3" customFormat="1" ht="13.5">
      <c r="A34" s="6" t="s">
        <v>40</v>
      </c>
      <c r="B34" s="5" t="s">
        <v>36</v>
      </c>
      <c r="C34" s="5" t="s">
        <v>23</v>
      </c>
      <c r="D34" s="22">
        <v>10597366.25</v>
      </c>
    </row>
    <row r="35" spans="1:4" s="3" customFormat="1" ht="16.5" customHeight="1">
      <c r="A35" s="19" t="s">
        <v>59</v>
      </c>
      <c r="B35" s="13" t="s">
        <v>24</v>
      </c>
      <c r="C35" s="13"/>
      <c r="D35" s="20">
        <f>D36+D37</f>
        <v>15696304.969999999</v>
      </c>
    </row>
    <row r="36" spans="1:4" s="2" customFormat="1" ht="13.5">
      <c r="A36" s="6" t="s">
        <v>42</v>
      </c>
      <c r="B36" s="5" t="s">
        <v>24</v>
      </c>
      <c r="C36" s="5" t="s">
        <v>11</v>
      </c>
      <c r="D36" s="22">
        <v>13983466.87</v>
      </c>
    </row>
    <row r="37" spans="1:4" s="2" customFormat="1" ht="12" customHeight="1">
      <c r="A37" s="6" t="s">
        <v>53</v>
      </c>
      <c r="B37" s="5" t="s">
        <v>24</v>
      </c>
      <c r="C37" s="5" t="s">
        <v>20</v>
      </c>
      <c r="D37" s="22">
        <v>1712838.1</v>
      </c>
    </row>
    <row r="38" spans="1:4" s="3" customFormat="1" ht="15.75" customHeight="1">
      <c r="A38" s="16" t="s">
        <v>54</v>
      </c>
      <c r="B38" s="13" t="s">
        <v>23</v>
      </c>
      <c r="C38" s="13"/>
      <c r="D38" s="20">
        <f aca="true" t="shared" si="1" ref="D38">D39</f>
        <v>0</v>
      </c>
    </row>
    <row r="39" spans="1:4" s="2" customFormat="1" ht="14.25" customHeight="1">
      <c r="A39" s="6" t="s">
        <v>1</v>
      </c>
      <c r="B39" s="5" t="s">
        <v>23</v>
      </c>
      <c r="C39" s="5" t="s">
        <v>23</v>
      </c>
      <c r="D39" s="22">
        <v>0</v>
      </c>
    </row>
    <row r="40" spans="1:4" s="3" customFormat="1" ht="13.5">
      <c r="A40" s="13" t="s">
        <v>26</v>
      </c>
      <c r="B40" s="13" t="s">
        <v>25</v>
      </c>
      <c r="C40" s="13"/>
      <c r="D40" s="20">
        <f>D41+D42+D43+D44</f>
        <v>144732566.29</v>
      </c>
    </row>
    <row r="41" spans="1:4" s="2" customFormat="1" ht="13.5">
      <c r="A41" s="6" t="s">
        <v>43</v>
      </c>
      <c r="B41" s="5" t="s">
        <v>25</v>
      </c>
      <c r="C41" s="5" t="s">
        <v>19</v>
      </c>
      <c r="D41" s="22">
        <v>7600000</v>
      </c>
    </row>
    <row r="42" spans="1:4" s="2" customFormat="1" ht="13.5">
      <c r="A42" s="6" t="s">
        <v>15</v>
      </c>
      <c r="B42" s="5" t="s">
        <v>25</v>
      </c>
      <c r="C42" s="5" t="s">
        <v>18</v>
      </c>
      <c r="D42" s="22">
        <v>88443153.38</v>
      </c>
    </row>
    <row r="43" spans="1:4" s="2" customFormat="1" ht="15" customHeight="1">
      <c r="A43" s="6" t="s">
        <v>41</v>
      </c>
      <c r="B43" s="5" t="s">
        <v>25</v>
      </c>
      <c r="C43" s="5" t="s">
        <v>20</v>
      </c>
      <c r="D43" s="22">
        <v>38462777.28</v>
      </c>
    </row>
    <row r="44" spans="1:4" s="2" customFormat="1" ht="13.5">
      <c r="A44" s="6" t="s">
        <v>44</v>
      </c>
      <c r="B44" s="5" t="s">
        <v>25</v>
      </c>
      <c r="C44" s="5" t="s">
        <v>22</v>
      </c>
      <c r="D44" s="22">
        <v>10226635.63</v>
      </c>
    </row>
    <row r="45" spans="1:4" s="3" customFormat="1" ht="15" customHeight="1">
      <c r="A45" s="14" t="s">
        <v>14</v>
      </c>
      <c r="B45" s="13" t="s">
        <v>49</v>
      </c>
      <c r="C45" s="13"/>
      <c r="D45" s="20">
        <f>D46+D47+D48</f>
        <v>32889644.810000002</v>
      </c>
    </row>
    <row r="46" spans="1:4" s="2" customFormat="1" ht="15" customHeight="1">
      <c r="A46" s="6" t="s">
        <v>52</v>
      </c>
      <c r="B46" s="5" t="s">
        <v>49</v>
      </c>
      <c r="C46" s="5" t="s">
        <v>19</v>
      </c>
      <c r="D46" s="22">
        <v>30161844.8</v>
      </c>
    </row>
    <row r="47" spans="1:4" s="3" customFormat="1" ht="15.75" customHeight="1">
      <c r="A47" s="6" t="s">
        <v>60</v>
      </c>
      <c r="B47" s="5" t="s">
        <v>49</v>
      </c>
      <c r="C47" s="5" t="s">
        <v>18</v>
      </c>
      <c r="D47" s="22">
        <v>414100</v>
      </c>
    </row>
    <row r="48" spans="1:4" s="3" customFormat="1" ht="15.75" customHeight="1">
      <c r="A48" s="6" t="s">
        <v>56</v>
      </c>
      <c r="B48" s="5" t="s">
        <v>49</v>
      </c>
      <c r="C48" s="5" t="s">
        <v>31</v>
      </c>
      <c r="D48" s="22">
        <v>2313700.01</v>
      </c>
    </row>
    <row r="49" spans="1:4" s="3" customFormat="1" ht="13.5">
      <c r="A49" s="17" t="s">
        <v>4</v>
      </c>
      <c r="B49" s="13" t="s">
        <v>45</v>
      </c>
      <c r="C49" s="13"/>
      <c r="D49" s="20">
        <f aca="true" t="shared" si="2" ref="D49">D50</f>
        <v>0</v>
      </c>
    </row>
    <row r="50" spans="1:4" s="2" customFormat="1" ht="13.5">
      <c r="A50" s="6" t="s">
        <v>5</v>
      </c>
      <c r="B50" s="5" t="s">
        <v>45</v>
      </c>
      <c r="C50" s="5" t="s">
        <v>19</v>
      </c>
      <c r="D50" s="22">
        <v>0</v>
      </c>
    </row>
  </sheetData>
  <mergeCells count="3">
    <mergeCell ref="A3:C3"/>
    <mergeCell ref="A2:D2"/>
    <mergeCell ref="B1:D1"/>
  </mergeCells>
  <printOptions/>
  <pageMargins left="0.7874015748031497" right="0.3937007874015748" top="0.3937007874015748" bottom="0.1968503937007874" header="0.1968503937007874" footer="0.1968503937007874"/>
  <pageSetup fitToHeight="14" horizontalDpi="600" verticalDpi="600" orientation="portrait" paperSize="9" scale="9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2021-07-15T03:07:57Z</cp:lastPrinted>
  <dcterms:created xsi:type="dcterms:W3CDTF">2008-10-16T09:22:50Z</dcterms:created>
  <dcterms:modified xsi:type="dcterms:W3CDTF">2021-07-15T03:08:26Z</dcterms:modified>
  <cp:category/>
  <cp:version/>
  <cp:contentType/>
  <cp:contentStatus/>
</cp:coreProperties>
</file>